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Desktop\Tools\Tools Ready for Prime Time\Common Planning Time Estimator\"/>
    </mc:Choice>
  </mc:AlternateContent>
  <workbookProtection workbookAlgorithmName="SHA-512" workbookHashValue="4oTZ78fD1weOwVussQVbLpml2/qCkZP1c5G655M6ehtzcNHd4ILe1KEZ/3KbcC1f6LeavQ9+8Hmg1fJATbkuow==" workbookSaltValue="+p4l+KBSXquY+V9RPXzZwg==" workbookSpinCount="100000" lockStructure="1"/>
  <bookViews>
    <workbookView xWindow="240" yWindow="30" windowWidth="20115" windowHeight="7755"/>
  </bookViews>
  <sheets>
    <sheet name="Sheet1" sheetId="1" r:id="rId1"/>
    <sheet name="Attribution" sheetId="2" r:id="rId2"/>
  </sheets>
  <calcPr calcId="162913"/>
</workbook>
</file>

<file path=xl/calcChain.xml><?xml version="1.0" encoding="utf-8"?>
<calcChain xmlns="http://schemas.openxmlformats.org/spreadsheetml/2006/main">
  <c r="C14" i="1" l="1"/>
  <c r="C12" i="1"/>
  <c r="D10" i="1" s="1"/>
  <c r="C15" i="1" l="1"/>
  <c r="C16" i="1" s="1"/>
  <c r="D12" i="1"/>
</calcChain>
</file>

<file path=xl/sharedStrings.xml><?xml version="1.0" encoding="utf-8"?>
<sst xmlns="http://schemas.openxmlformats.org/spreadsheetml/2006/main" count="23" uniqueCount="23">
  <si>
    <t>Enter the total estimated number of students</t>
  </si>
  <si>
    <t>Enter the number of teachers assigned</t>
  </si>
  <si>
    <t xml:space="preserve">Enter the maximum case load number of students per teacher </t>
  </si>
  <si>
    <t>Number of sections of class needed per period</t>
  </si>
  <si>
    <t>Total Number of sections able to be offered per day</t>
  </si>
  <si>
    <t>Maximum number of common preps per period</t>
  </si>
  <si>
    <t>Average class size based on maximum case load</t>
  </si>
  <si>
    <t>Enter the number of sections assigned to an individual teacher</t>
  </si>
  <si>
    <t>&lt;--- This is the estimated maximum number of teachers that can share a common prep period</t>
  </si>
  <si>
    <t>(This is only an estimate since above in cell C9 the maximum for the majority of classes was used. Some classes such as Physical Education may have higher maximums while other classes may have mandatory lower class maximums than in cell C9)</t>
  </si>
  <si>
    <t>* This spreadsheet estimates the maximum number of teachers that can share a common planning period.</t>
  </si>
  <si>
    <t>* Fill in the cells highlighted in yellow (C5-C9) with information from  your school and the estimate is calculated in cell C15 below.</t>
  </si>
  <si>
    <t>Developed by Phil Saroyan and produced for the College &amp; Career Academy Support Network (CCASN).</t>
  </si>
  <si>
    <t>Permission is granted for educational use with attribution.</t>
  </si>
  <si>
    <t>Common Planning Time Estimator</t>
  </si>
  <si>
    <t>Enter the maximum class size for the majority of classes</t>
  </si>
  <si>
    <t>This master schedule solution was developed by and is the property of J. Phillip Saroyan.</t>
  </si>
  <si>
    <t>Permission for use is granted to the College &amp; Career Academy Support Network (CCASN)</t>
  </si>
  <si>
    <t>and others for educational use with attribution.</t>
  </si>
  <si>
    <t>This solution is distributed free of charge and may not be sold.</t>
  </si>
  <si>
    <t>©1986, 2014, Saroyan Solutions</t>
  </si>
  <si>
    <t>For comments, suggestions and assistance, contact the author at:</t>
  </si>
  <si>
    <t>jp9@jps.net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</si>
</sst>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Calibri"/>
      <family val="2"/>
      <scheme val="minor"/>
    </font>
    <font>
      <b/>
      <sz val="11"/>
      <color theme="1"/>
      <name val="Calibri"/>
      <family val="2"/>
      <scheme val="minor"/>
    </font>
    <font>
      <b/>
      <sz val="11"/>
      <color rgb="FFFF0000"/>
      <name val="Calibri"/>
      <family val="2"/>
      <scheme val="minor"/>
    </font>
    <font>
      <sz val="12"/>
      <name val="Calibri"/>
      <family val="2"/>
      <scheme val="minor"/>
    </font>
    <font>
      <u/>
      <sz val="10"/>
      <color theme="10"/>
      <name val="Geneva"/>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0" fillId="0" borderId="0" xfId="0" applyAlignment="1" applyProtection="1">
      <alignment horizontal="left"/>
    </xf>
    <xf numFmtId="0" fontId="0" fillId="0" borderId="0" xfId="0" applyAlignment="1" applyProtection="1">
      <alignment vertical="top"/>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0" xfId="0" applyFont="1" applyProtection="1"/>
    <xf numFmtId="0" fontId="0" fillId="0" borderId="0" xfId="0" applyProtection="1"/>
    <xf numFmtId="0" fontId="2" fillId="0" borderId="0" xfId="0" applyFont="1" applyAlignment="1" applyProtection="1">
      <alignment horizontal="center" vertical="top" wrapText="1"/>
    </xf>
    <xf numFmtId="0" fontId="2" fillId="0" borderId="0" xfId="0" applyFont="1" applyAlignment="1" applyProtection="1">
      <alignment vertical="top"/>
    </xf>
    <xf numFmtId="0" fontId="2" fillId="0" borderId="0" xfId="0" applyFont="1" applyProtection="1"/>
    <xf numFmtId="0" fontId="1" fillId="0" borderId="0" xfId="0" applyFont="1" applyFill="1" applyAlignment="1" applyProtection="1">
      <alignment horizontal="center"/>
    </xf>
    <xf numFmtId="0" fontId="0" fillId="0" borderId="0" xfId="0" applyAlignment="1" applyProtection="1">
      <alignment horizontal="center"/>
    </xf>
    <xf numFmtId="0" fontId="1" fillId="0" borderId="1" xfId="0" applyFont="1" applyBorder="1" applyAlignment="1" applyProtection="1">
      <alignment horizontal="center"/>
    </xf>
    <xf numFmtId="0" fontId="2" fillId="0" borderId="0" xfId="0" applyFont="1" applyAlignment="1" applyProtection="1">
      <alignment horizontal="center" wrapText="1"/>
    </xf>
    <xf numFmtId="0" fontId="0" fillId="0" borderId="0" xfId="0" applyAlignment="1" applyProtection="1">
      <alignment horizontal="center" vertical="top" wrapText="1"/>
    </xf>
    <xf numFmtId="0" fontId="3" fillId="0" borderId="0" xfId="0" applyNumberFormat="1" applyFont="1" applyProtection="1"/>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Alignment="1" applyProtection="1">
      <alignment horizontal="left"/>
    </xf>
    <xf numFmtId="0" fontId="3" fillId="0" borderId="0" xfId="0" applyFont="1" applyFill="1" applyAlignment="1" applyProtection="1">
      <alignment horizontal="center"/>
    </xf>
    <xf numFmtId="0" fontId="3" fillId="0" borderId="0" xfId="0" applyFont="1" applyFill="1" applyAlignment="1" applyProtection="1">
      <alignment horizontal="right"/>
    </xf>
    <xf numFmtId="0" fontId="4" fillId="0" borderId="0" xfId="1" applyProtection="1"/>
  </cellXfs>
  <cellStyles count="2">
    <cellStyle name="Hyperlink" xfId="1" builtinId="8"/>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19050</xdr:rowOff>
    </xdr:from>
    <xdr:to>
      <xdr:col>9</xdr:col>
      <xdr:colOff>523875</xdr:colOff>
      <xdr:row>3</xdr:row>
      <xdr:rowOff>557213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7850" y="19050"/>
          <a:ext cx="346710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19051</xdr:colOff>
      <xdr:row>2</xdr:row>
      <xdr:rowOff>14567</xdr:rowOff>
    </xdr:from>
    <xdr:to>
      <xdr:col>6</xdr:col>
      <xdr:colOff>600075</xdr:colOff>
      <xdr:row>8</xdr:row>
      <xdr:rowOff>186017</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1" y="414617"/>
          <a:ext cx="3019424"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jp9@jp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heetViews>
  <sheetFormatPr defaultRowHeight="15"/>
  <cols>
    <col min="1" max="1" width="9.140625" style="7"/>
    <col min="2" max="2" width="55.85546875" style="7" customWidth="1"/>
    <col min="3" max="16384" width="9.140625" style="7"/>
  </cols>
  <sheetData>
    <row r="1" spans="1:10">
      <c r="A1" s="6" t="s">
        <v>14</v>
      </c>
    </row>
    <row r="2" spans="1:10" ht="30" customHeight="1">
      <c r="B2" s="8" t="s">
        <v>10</v>
      </c>
    </row>
    <row r="3" spans="1:10">
      <c r="B3" s="9"/>
    </row>
    <row r="4" spans="1:10" ht="45" customHeight="1">
      <c r="B4" s="8" t="s">
        <v>11</v>
      </c>
    </row>
    <row r="5" spans="1:10" ht="33" customHeight="1" thickBot="1">
      <c r="B5" s="9"/>
      <c r="E5" s="15" t="s">
        <v>12</v>
      </c>
      <c r="F5" s="15"/>
      <c r="G5" s="15"/>
      <c r="H5" s="15"/>
      <c r="I5" s="15"/>
      <c r="J5" s="15"/>
    </row>
    <row r="6" spans="1:10">
      <c r="B6" s="7" t="s">
        <v>0</v>
      </c>
      <c r="C6" s="3"/>
      <c r="E6" s="1" t="s">
        <v>13</v>
      </c>
      <c r="F6" s="2"/>
      <c r="G6" s="2"/>
      <c r="H6" s="2"/>
      <c r="I6" s="2"/>
      <c r="J6" s="2"/>
    </row>
    <row r="7" spans="1:10">
      <c r="B7" s="7" t="s">
        <v>1</v>
      </c>
      <c r="C7" s="4"/>
    </row>
    <row r="8" spans="1:10">
      <c r="B8" s="7" t="s">
        <v>7</v>
      </c>
      <c r="C8" s="4"/>
    </row>
    <row r="9" spans="1:10">
      <c r="B9" s="7" t="s">
        <v>2</v>
      </c>
      <c r="C9" s="4"/>
    </row>
    <row r="10" spans="1:10" ht="15.75" thickBot="1">
      <c r="B10" s="7" t="s">
        <v>15</v>
      </c>
      <c r="C10" s="5"/>
      <c r="D10" s="10" t="str">
        <f>IFERROR(IF(C10&lt;=C12,"&lt;---This number is being used to calculate the total number of sections of class needed per period",""),"")</f>
        <v>&lt;---This number is being used to calculate the total number of sections of class needed per period</v>
      </c>
    </row>
    <row r="11" spans="1:10">
      <c r="C11" s="11"/>
    </row>
    <row r="12" spans="1:10">
      <c r="B12" s="7" t="s">
        <v>6</v>
      </c>
      <c r="C12" s="12" t="str">
        <f>IFERROR(C9/C8,"")</f>
        <v/>
      </c>
      <c r="D12" s="7" t="str">
        <f>IF(C10&gt;C12,"&lt;---This number is being used to calculate the total number of sections of class needed per period","")</f>
        <v/>
      </c>
    </row>
    <row r="14" spans="1:10">
      <c r="B14" s="7" t="s">
        <v>4</v>
      </c>
      <c r="C14" s="12" t="str">
        <f>IF(C7*C8=0,"",C7*C8)</f>
        <v/>
      </c>
    </row>
    <row r="15" spans="1:10" ht="15.75" thickBot="1">
      <c r="B15" s="7" t="s">
        <v>3</v>
      </c>
      <c r="C15" s="12" t="str">
        <f>IFERROR(ROUNDUP(IF(C10&lt;C12,C6/C10,C6/C12),0),"")</f>
        <v/>
      </c>
    </row>
    <row r="16" spans="1:10" ht="15.75" thickBot="1">
      <c r="B16" s="7" t="s">
        <v>5</v>
      </c>
      <c r="C16" s="13" t="str">
        <f>IFERROR(C7-C15,"")</f>
        <v/>
      </c>
      <c r="D16" s="10" t="s">
        <v>8</v>
      </c>
    </row>
    <row r="17" spans="3:12" ht="49.5" customHeight="1">
      <c r="C17" s="12"/>
      <c r="D17" s="14" t="s">
        <v>9</v>
      </c>
      <c r="E17" s="14"/>
      <c r="F17" s="14"/>
      <c r="G17" s="14"/>
      <c r="H17" s="14"/>
      <c r="I17" s="14"/>
      <c r="J17" s="14"/>
      <c r="K17" s="14"/>
      <c r="L17" s="14"/>
    </row>
    <row r="18" spans="3:12">
      <c r="C18" s="12"/>
    </row>
    <row r="19" spans="3:12">
      <c r="C19" s="12"/>
    </row>
    <row r="20" spans="3:12">
      <c r="C20" s="12"/>
    </row>
    <row r="21" spans="3:12">
      <c r="C21" s="12"/>
    </row>
    <row r="22" spans="3:12">
      <c r="C22" s="12"/>
    </row>
    <row r="23" spans="3:12">
      <c r="C23" s="12"/>
    </row>
    <row r="24" spans="3:12">
      <c r="C24" s="12"/>
    </row>
    <row r="25" spans="3:12">
      <c r="C25" s="12"/>
    </row>
    <row r="26" spans="3:12">
      <c r="C26" s="12"/>
    </row>
    <row r="27" spans="3:12">
      <c r="C27" s="12"/>
    </row>
  </sheetData>
  <sheetProtection password="FAB2" sheet="1" objects="1" scenarios="1" formatCells="0" formatColumns="0" formatRows="0"/>
  <mergeCells count="2">
    <mergeCell ref="D17:L17"/>
    <mergeCell ref="E5:J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5"/>
  <cols>
    <col min="1" max="16384" width="9.140625" style="7"/>
  </cols>
  <sheetData>
    <row r="1" spans="1:10" ht="15.75">
      <c r="A1" s="16" t="s">
        <v>16</v>
      </c>
      <c r="B1" s="17"/>
      <c r="C1" s="17"/>
      <c r="D1" s="17"/>
      <c r="E1" s="18"/>
      <c r="F1" s="19"/>
      <c r="G1" s="20"/>
      <c r="H1" s="20"/>
      <c r="I1" s="21"/>
      <c r="J1" s="18"/>
    </row>
    <row r="2" spans="1:10" ht="15.75">
      <c r="A2" s="16" t="s">
        <v>17</v>
      </c>
      <c r="B2" s="17"/>
      <c r="C2" s="17"/>
      <c r="D2" s="17"/>
      <c r="E2" s="18"/>
      <c r="F2" s="19"/>
      <c r="G2" s="20"/>
      <c r="H2" s="20"/>
      <c r="I2" s="21"/>
      <c r="J2" s="18"/>
    </row>
    <row r="3" spans="1:10" ht="15.75">
      <c r="J3" s="18"/>
    </row>
    <row r="4" spans="1:10" ht="15.75">
      <c r="J4" s="17"/>
    </row>
    <row r="5" spans="1:10" ht="15.75">
      <c r="J5" s="17"/>
    </row>
    <row r="6" spans="1:10" ht="15.75">
      <c r="J6" s="17"/>
    </row>
    <row r="7" spans="1:10" ht="15.75">
      <c r="J7" s="17"/>
    </row>
    <row r="8" spans="1:10" ht="15.75">
      <c r="A8" s="17"/>
      <c r="B8" s="17"/>
      <c r="D8" s="17"/>
      <c r="E8" s="17"/>
      <c r="F8" s="17"/>
      <c r="G8" s="17"/>
      <c r="H8" s="17"/>
      <c r="I8" s="17"/>
      <c r="J8" s="17"/>
    </row>
    <row r="9" spans="1:10" ht="15.75">
      <c r="A9" s="17"/>
      <c r="B9" s="17"/>
      <c r="C9" s="17"/>
      <c r="D9" s="17"/>
      <c r="E9" s="17"/>
      <c r="F9" s="17"/>
      <c r="G9" s="17"/>
      <c r="H9" s="17"/>
      <c r="I9" s="17"/>
      <c r="J9" s="17"/>
    </row>
    <row r="10" spans="1:10" ht="15.75">
      <c r="A10" s="17"/>
      <c r="B10" s="17"/>
      <c r="C10" s="16" t="s">
        <v>18</v>
      </c>
      <c r="D10" s="17"/>
      <c r="E10" s="18"/>
      <c r="F10" s="19"/>
      <c r="G10" s="20"/>
      <c r="H10" s="20"/>
      <c r="I10" s="21"/>
      <c r="J10" s="17"/>
    </row>
    <row r="11" spans="1:10" ht="15.75">
      <c r="B11" s="17" t="s">
        <v>19</v>
      </c>
      <c r="C11" s="17"/>
      <c r="D11" s="17"/>
      <c r="E11" s="17"/>
      <c r="F11" s="17"/>
      <c r="G11" s="17"/>
      <c r="H11" s="17"/>
      <c r="I11" s="17"/>
      <c r="J11" s="17"/>
    </row>
    <row r="12" spans="1:10" ht="15.75">
      <c r="A12" s="17"/>
      <c r="B12" s="17"/>
      <c r="C12" s="17" t="s">
        <v>20</v>
      </c>
      <c r="E12" s="17"/>
      <c r="F12" s="17"/>
      <c r="G12" s="17"/>
      <c r="H12" s="17"/>
      <c r="I12" s="17"/>
    </row>
    <row r="13" spans="1:10" ht="15.75">
      <c r="A13" s="17"/>
      <c r="B13" s="7" t="s">
        <v>21</v>
      </c>
      <c r="C13" s="17"/>
      <c r="D13" s="17"/>
      <c r="E13" s="17"/>
      <c r="F13" s="17"/>
      <c r="G13" s="17"/>
      <c r="H13" s="17"/>
      <c r="I13" s="17"/>
    </row>
    <row r="14" spans="1:10" ht="15.75">
      <c r="A14" s="17"/>
      <c r="C14" s="17"/>
      <c r="D14" s="22" t="s">
        <v>22</v>
      </c>
      <c r="E14" s="17"/>
      <c r="F14" s="17"/>
      <c r="G14" s="17"/>
      <c r="H14" s="17"/>
      <c r="I14" s="17"/>
    </row>
  </sheetData>
  <sheetProtection algorithmName="SHA-512" hashValue="FOMGB8y9AJXtqPdVDQ//1VDuCRfc8M4ugio4mM3STi1DI8sNdxlx2RUIbjkegRlZNsxqf+4E6l7mov+Vk1Ihaw==" saltValue="Ru8CycI0j5GPYmXoCmgKCQ==" spinCount="100000" sheet="1" objects="1" scenarios="1" selectLockedCells="1" selectUnlockedCells="1"/>
  <hyperlinks>
    <hyperlink ref="D1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Attribution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JP</cp:lastModifiedBy>
  <dcterms:created xsi:type="dcterms:W3CDTF">2013-11-19T15:44:34Z</dcterms:created>
  <dcterms:modified xsi:type="dcterms:W3CDTF">2016-01-29T14:36:21Z</dcterms:modified>
</cp:coreProperties>
</file>